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25" windowHeight="6720" tabRatio="596" activeTab="1"/>
  </bookViews>
  <sheets>
    <sheet name="Приложение  2 " sheetId="1" r:id="rId1"/>
    <sheet name="Приложение 3" sheetId="2" r:id="rId2"/>
  </sheets>
  <definedNames/>
  <calcPr fullCalcOnLoad="1"/>
</workbook>
</file>

<file path=xl/sharedStrings.xml><?xml version="1.0" encoding="utf-8"?>
<sst xmlns="http://schemas.openxmlformats.org/spreadsheetml/2006/main" count="76" uniqueCount="70">
  <si>
    <t>Налог на доходы физических лиц</t>
  </si>
  <si>
    <t>Земельный налог</t>
  </si>
  <si>
    <t>Налог на имущество физических лиц</t>
  </si>
  <si>
    <t>Всего доходов</t>
  </si>
  <si>
    <t>КБК</t>
  </si>
  <si>
    <t>1 00 00000 00 0000 000</t>
  </si>
  <si>
    <t>1 01 00000 00 0000 000</t>
  </si>
  <si>
    <t>Налоги на прибыль, доходы</t>
  </si>
  <si>
    <t>1 01 02000 01 0000 110</t>
  </si>
  <si>
    <t>Налоги на имущество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</si>
  <si>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</si>
  <si>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</si>
  <si>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</si>
  <si>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Безвозмездные поступления</t>
  </si>
  <si>
    <t>2 00 00000 00 0000 000</t>
  </si>
  <si>
    <t>Наименование доходов</t>
  </si>
  <si>
    <t>1 11 05010 00 0000 120</t>
  </si>
  <si>
    <t>1 06 01000 00 0000 110</t>
  </si>
  <si>
    <t>1 06 06000 00 0000 110</t>
  </si>
  <si>
    <t xml:space="preserve"> </t>
  </si>
  <si>
    <t xml:space="preserve"> Сумма (тыс.руб)</t>
  </si>
  <si>
    <t>1 06 00000 00 0000 000</t>
  </si>
  <si>
    <t>Налоговые и неналоговые доходы</t>
  </si>
  <si>
    <t>1 11 09000 00 0000 120</t>
  </si>
  <si>
    <t>1 14 00000 00 0000 000</t>
  </si>
  <si>
    <t>Доходы от продажи материальных и нематериальных активов</t>
  </si>
  <si>
    <t>2 02 00000 00 0000 000</t>
  </si>
  <si>
    <t>Безвозмездные поступления от других бюджетов бюджетной системы РФ</t>
  </si>
  <si>
    <t>1 08 00000 00 0000 000</t>
  </si>
  <si>
    <t>Государственная пошлина</t>
  </si>
  <si>
    <t>1 08 04000  01 0000 110</t>
  </si>
  <si>
    <t>Государственная пошлина за совершение нотариальных  действий (за исключением действий,  совершаемых консульскими учреждениями РФ)</t>
  </si>
  <si>
    <t>Сумма (тыс. руб.)</t>
  </si>
  <si>
    <t xml:space="preserve">2 02 01000 00 0000 151 </t>
  </si>
  <si>
    <t>Дотации бюджетам субъектов РФ и муниципальных образований</t>
  </si>
  <si>
    <t>2 02 03000 00 0000 151</t>
  </si>
  <si>
    <t>Субвенции бюджетам субъектов РФ и муниципальных образований</t>
  </si>
  <si>
    <t>2 02 01001 10 0000 151</t>
  </si>
  <si>
    <t>Дотации бюджетам поселений на выравнивание бюджетной обеспеченности из областного фонда финансовой поддержки поселений</t>
  </si>
  <si>
    <t>Дотации бюджетам поселений на выравнивание бюджетной обеспеченности из районного  фонда финансовой поддержки поселений</t>
  </si>
  <si>
    <t>МО  Мгинское городское поселение</t>
  </si>
  <si>
    <t>1 14 02000 00 0000 000</t>
  </si>
  <si>
    <t>1 14 06000 00 0000 430</t>
  </si>
  <si>
    <t>Доходы от продажи земельных участков, находящихся в государственной и муниципальной собственности (за искл. земельных участков автономных учреждений)</t>
  </si>
  <si>
    <t>УТВЕРЖДЕНЫ</t>
  </si>
  <si>
    <t>(Приложение 2)</t>
  </si>
  <si>
    <t>1 06 04000 02 0000 110</t>
  </si>
  <si>
    <t>Транспортный налог</t>
  </si>
  <si>
    <t>2 02 03024 10 0000 151</t>
  </si>
  <si>
    <t>Субвенции бюджетам поселений на выполнение передаваемых полномочий субъектов РФ</t>
  </si>
  <si>
    <t>МО Мгинское городское поселение</t>
  </si>
  <si>
    <t>Ленинградской области</t>
  </si>
  <si>
    <t xml:space="preserve">Безвозмездные поступления </t>
  </si>
  <si>
    <t xml:space="preserve">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</si>
  <si>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1 13 00000 00 0000 000</t>
  </si>
  <si>
    <t>Доходы от оказания платных услуг  и компенсации затрат государства</t>
  </si>
  <si>
    <t xml:space="preserve">1 13 03000 00 0000 130 </t>
  </si>
  <si>
    <t>Прочие доходы от оказания платных услуг и компенсации затрат государства</t>
  </si>
  <si>
    <t>УТВЕРЖДЕНЫ                                                         решением Совета депутатов                                                 МО Мгинское городское поселение                                                    МО Кировский район                                     Ленинградской области                                                   от  17 декабря 2009 г.  № 33                                                                                (Приложение 3)</t>
  </si>
  <si>
    <t xml:space="preserve"> решением  совета депутатов</t>
  </si>
  <si>
    <t>решением совета депутатов</t>
  </si>
  <si>
    <t xml:space="preserve">МО Кировский район </t>
  </si>
  <si>
    <t>(Приложение 3)</t>
  </si>
  <si>
    <t>Безвозмездные поступления в 2011 году</t>
  </si>
  <si>
    <t>Прогнозируемые поступления  доходов в бюджет                                                             МО Мгинское городское поселение на  2011 год</t>
  </si>
  <si>
    <t>Доходы, 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казенных), в том числе:</t>
  </si>
  <si>
    <t>Прочие доходы от использования имущества и прав, находящихся в государственной и муниципальной собственности ( 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</si>
  <si>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государственной и муниципальной собственности (за искл.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</si>
  <si>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от _____декабря  2010 г. № _____</t>
  </si>
  <si>
    <t>от 16 декабря  2010 г. № 58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</si>
</sst>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5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65" fontId="4" fillId="0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65" fontId="3" fillId="0" borderId="4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65" fontId="4" fillId="0" borderId="4" xfId="0" applyNumberFormat="1" applyFont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165" fontId="4" fillId="0" borderId="4" xfId="0" applyNumberFormat="1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165" fontId="3" fillId="0" borderId="5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/>
    </xf>
    <xf numFmtId="164" fontId="3" fillId="0" borderId="1" xfId="0" applyNumberFormat="1" applyFont="1" applyBorder="1" applyAlignment="1">
      <alignment horizontal="center"/>
    </xf>
    <xf numFmtId="0" fontId="3" fillId="0" borderId="6" xfId="0" applyFont="1" applyBorder="1" applyAlignment="1">
      <alignment/>
    </xf>
    <xf numFmtId="165" fontId="4" fillId="0" borderId="6" xfId="0" applyNumberFormat="1" applyFont="1" applyBorder="1" applyAlignment="1">
      <alignment horizontal="center"/>
    </xf>
    <xf numFmtId="0" fontId="3" fillId="0" borderId="0" xfId="0" applyNumberFormat="1" applyFont="1" applyAlignment="1">
      <alignment horizontal="right" vertical="top" wrapText="1"/>
    </xf>
    <xf numFmtId="0" fontId="4" fillId="0" borderId="1" xfId="0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165" fontId="3" fillId="2" borderId="1" xfId="0" applyNumberFormat="1" applyFont="1" applyFill="1" applyBorder="1" applyAlignment="1">
      <alignment horizontal="center"/>
    </xf>
    <xf numFmtId="0" fontId="3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horizontal="right"/>
    </xf>
    <xf numFmtId="0" fontId="3" fillId="0" borderId="7" xfId="0" applyFont="1" applyBorder="1" applyAlignment="1">
      <alignment horizontal="left" wrapText="1"/>
    </xf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4" fillId="0" borderId="0" xfId="0" applyFont="1" applyAlignment="1">
      <alignment horizontal="center" wrapText="1"/>
    </xf>
    <xf numFmtId="0" fontId="4" fillId="0" borderId="7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7" xfId="0" applyFont="1" applyFill="1" applyBorder="1" applyAlignment="1">
      <alignment horizontal="left" wrapText="1"/>
    </xf>
    <xf numFmtId="0" fontId="4" fillId="0" borderId="2" xfId="0" applyFont="1" applyFill="1" applyBorder="1" applyAlignment="1">
      <alignment horizontal="left" wrapText="1"/>
    </xf>
    <xf numFmtId="0" fontId="4" fillId="0" borderId="3" xfId="0" applyFont="1" applyFill="1" applyBorder="1" applyAlignment="1">
      <alignment horizontal="left" wrapText="1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Fill="1" applyBorder="1" applyAlignment="1">
      <alignment wrapText="1"/>
    </xf>
    <xf numFmtId="0" fontId="4" fillId="0" borderId="2" xfId="0" applyFont="1" applyFill="1" applyBorder="1" applyAlignment="1">
      <alignment wrapText="1"/>
    </xf>
    <xf numFmtId="0" fontId="4" fillId="0" borderId="3" xfId="0" applyFont="1" applyFill="1" applyBorder="1" applyAlignment="1">
      <alignment wrapText="1"/>
    </xf>
    <xf numFmtId="0" fontId="3" fillId="0" borderId="1" xfId="0" applyFont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3" fillId="0" borderId="9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4" fillId="0" borderId="6" xfId="0" applyFont="1" applyBorder="1" applyAlignment="1">
      <alignment horizontal="left" wrapText="1"/>
    </xf>
    <xf numFmtId="0" fontId="3" fillId="0" borderId="0" xfId="0" applyNumberFormat="1" applyFont="1" applyAlignment="1">
      <alignment horizontal="right" vertical="top" wrapText="1"/>
    </xf>
    <xf numFmtId="0" fontId="4" fillId="0" borderId="7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3" fillId="2" borderId="7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3" fillId="2" borderId="3" xfId="0" applyFont="1" applyFill="1" applyBorder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3"/>
  <sheetViews>
    <sheetView zoomScaleSheetLayoutView="100" workbookViewId="0" topLeftCell="A25">
      <selection activeCell="E30" sqref="E30"/>
    </sheetView>
  </sheetViews>
  <sheetFormatPr defaultColWidth="9.00390625" defaultRowHeight="12.75"/>
  <cols>
    <col min="1" max="1" width="24.00390625" style="1" customWidth="1"/>
    <col min="2" max="3" width="9.125" style="1" customWidth="1"/>
    <col min="4" max="4" width="34.125" style="1" customWidth="1"/>
    <col min="5" max="5" width="17.25390625" style="1" customWidth="1"/>
    <col min="6" max="16384" width="9.125" style="1" customWidth="1"/>
  </cols>
  <sheetData>
    <row r="1" spans="1:5" ht="15.75">
      <c r="A1" s="3"/>
      <c r="B1" s="3"/>
      <c r="C1" s="3"/>
      <c r="D1" s="4"/>
      <c r="E1" s="4" t="s">
        <v>44</v>
      </c>
    </row>
    <row r="2" spans="1:5" ht="15.75">
      <c r="A2" s="3"/>
      <c r="B2" s="3"/>
      <c r="C2" s="3"/>
      <c r="D2" s="38" t="s">
        <v>59</v>
      </c>
      <c r="E2" s="38"/>
    </row>
    <row r="3" spans="1:5" ht="15.75">
      <c r="A3" s="3"/>
      <c r="B3" s="3"/>
      <c r="C3" s="3"/>
      <c r="D3" s="38" t="s">
        <v>40</v>
      </c>
      <c r="E3" s="38"/>
    </row>
    <row r="4" spans="1:5" ht="15.75">
      <c r="A4" s="3"/>
      <c r="B4" s="3"/>
      <c r="C4" s="3"/>
      <c r="D4" s="38" t="s">
        <v>61</v>
      </c>
      <c r="E4" s="38"/>
    </row>
    <row r="5" spans="1:5" ht="15.75">
      <c r="A5" s="3"/>
      <c r="B5" s="3"/>
      <c r="C5" s="3"/>
      <c r="D5" s="38" t="s">
        <v>51</v>
      </c>
      <c r="E5" s="38"/>
    </row>
    <row r="6" spans="1:5" ht="15.75">
      <c r="A6" s="3"/>
      <c r="B6" s="3"/>
      <c r="C6" s="3"/>
      <c r="D6" s="38" t="s">
        <v>68</v>
      </c>
      <c r="E6" s="38"/>
    </row>
    <row r="7" spans="1:5" ht="12.75" customHeight="1">
      <c r="A7" s="3"/>
      <c r="B7" s="3"/>
      <c r="C7" s="3"/>
      <c r="D7" s="37" t="s">
        <v>45</v>
      </c>
      <c r="E7" s="37"/>
    </row>
    <row r="8" spans="1:5" ht="23.25" customHeight="1">
      <c r="A8" s="3"/>
      <c r="B8" s="3"/>
      <c r="C8" s="3"/>
      <c r="D8" s="5"/>
      <c r="E8" s="5"/>
    </row>
    <row r="9" spans="1:5" ht="12" customHeight="1">
      <c r="A9" s="42" t="s">
        <v>64</v>
      </c>
      <c r="B9" s="42"/>
      <c r="C9" s="42"/>
      <c r="D9" s="42"/>
      <c r="E9" s="42"/>
    </row>
    <row r="10" spans="1:5" ht="23.25" customHeight="1">
      <c r="A10" s="42"/>
      <c r="B10" s="42"/>
      <c r="C10" s="42"/>
      <c r="D10" s="42"/>
      <c r="E10" s="42"/>
    </row>
    <row r="11" spans="1:5" ht="15" customHeight="1">
      <c r="A11" s="3"/>
      <c r="B11" s="6"/>
      <c r="C11" s="6"/>
      <c r="D11" s="6"/>
      <c r="E11" s="7" t="s">
        <v>19</v>
      </c>
    </row>
    <row r="12" spans="1:5" ht="24.75" customHeight="1">
      <c r="A12" s="8" t="s">
        <v>4</v>
      </c>
      <c r="B12" s="49" t="s">
        <v>15</v>
      </c>
      <c r="C12" s="9"/>
      <c r="D12" s="10"/>
      <c r="E12" s="8" t="s">
        <v>20</v>
      </c>
    </row>
    <row r="13" spans="1:5" ht="15.75">
      <c r="A13" s="11" t="s">
        <v>5</v>
      </c>
      <c r="B13" s="43" t="s">
        <v>22</v>
      </c>
      <c r="C13" s="44"/>
      <c r="D13" s="45"/>
      <c r="E13" s="12">
        <f>E14+E16+E22+E29+E20+E27</f>
        <v>31558</v>
      </c>
    </row>
    <row r="14" spans="1:5" ht="15.75">
      <c r="A14" s="13" t="s">
        <v>6</v>
      </c>
      <c r="B14" s="46" t="s">
        <v>7</v>
      </c>
      <c r="C14" s="47"/>
      <c r="D14" s="48"/>
      <c r="E14" s="14">
        <f>E15</f>
        <v>8300</v>
      </c>
    </row>
    <row r="15" spans="1:5" ht="15.75">
      <c r="A15" s="15" t="s">
        <v>8</v>
      </c>
      <c r="B15" s="39" t="s">
        <v>0</v>
      </c>
      <c r="C15" s="40"/>
      <c r="D15" s="41"/>
      <c r="E15" s="16">
        <v>8300</v>
      </c>
    </row>
    <row r="16" spans="1:5" ht="15.75">
      <c r="A16" s="13" t="s">
        <v>21</v>
      </c>
      <c r="B16" s="46" t="s">
        <v>9</v>
      </c>
      <c r="C16" s="47"/>
      <c r="D16" s="48"/>
      <c r="E16" s="14">
        <f>E17+E18+E19</f>
        <v>11178</v>
      </c>
    </row>
    <row r="17" spans="1:5" ht="15.75">
      <c r="A17" s="15" t="s">
        <v>17</v>
      </c>
      <c r="B17" s="39" t="s">
        <v>2</v>
      </c>
      <c r="C17" s="40"/>
      <c r="D17" s="41"/>
      <c r="E17" s="16">
        <v>58</v>
      </c>
    </row>
    <row r="18" spans="1:5" ht="15.75">
      <c r="A18" s="17" t="s">
        <v>46</v>
      </c>
      <c r="B18" s="39" t="s">
        <v>47</v>
      </c>
      <c r="C18" s="40"/>
      <c r="D18" s="41"/>
      <c r="E18" s="18">
        <v>3700</v>
      </c>
    </row>
    <row r="19" spans="1:5" ht="15.75">
      <c r="A19" s="15" t="s">
        <v>18</v>
      </c>
      <c r="B19" s="39" t="s">
        <v>1</v>
      </c>
      <c r="C19" s="40"/>
      <c r="D19" s="41"/>
      <c r="E19" s="16">
        <v>7420</v>
      </c>
    </row>
    <row r="20" spans="1:5" s="2" customFormat="1" ht="15.75">
      <c r="A20" s="19" t="s">
        <v>28</v>
      </c>
      <c r="B20" s="43" t="s">
        <v>29</v>
      </c>
      <c r="C20" s="44"/>
      <c r="D20" s="45"/>
      <c r="E20" s="20">
        <f>E21</f>
        <v>120</v>
      </c>
    </row>
    <row r="21" spans="1:5" ht="45.75" customHeight="1">
      <c r="A21" s="17" t="s">
        <v>30</v>
      </c>
      <c r="B21" s="39" t="s">
        <v>31</v>
      </c>
      <c r="C21" s="40"/>
      <c r="D21" s="41"/>
      <c r="E21" s="18">
        <v>120</v>
      </c>
    </row>
    <row r="22" spans="1:5" ht="48.75" customHeight="1">
      <c r="A22" s="21" t="s">
        <v>10</v>
      </c>
      <c r="B22" s="50" t="s">
        <v>11</v>
      </c>
      <c r="C22" s="51"/>
      <c r="D22" s="52"/>
      <c r="E22" s="22">
        <f>E23+E25</f>
        <v>4945</v>
      </c>
    </row>
    <row r="23" spans="1:5" ht="117" customHeight="1">
      <c r="A23" s="15" t="s">
        <v>12</v>
      </c>
      <c r="B23" s="39" t="s">
        <v>65</v>
      </c>
      <c r="C23" s="40"/>
      <c r="D23" s="41"/>
      <c r="E23" s="16">
        <v>2945</v>
      </c>
    </row>
    <row r="24" spans="1:5" ht="81.75" customHeight="1">
      <c r="A24" s="15" t="s">
        <v>16</v>
      </c>
      <c r="B24" s="53" t="s">
        <v>53</v>
      </c>
      <c r="C24" s="53"/>
      <c r="D24" s="53"/>
      <c r="E24" s="16">
        <v>2200</v>
      </c>
    </row>
    <row r="25" spans="1:5" ht="99.75" customHeight="1">
      <c r="A25" s="23" t="s">
        <v>23</v>
      </c>
      <c r="B25" s="54" t="s">
        <v>66</v>
      </c>
      <c r="C25" s="55"/>
      <c r="D25" s="56"/>
      <c r="E25" s="24">
        <v>2000</v>
      </c>
    </row>
    <row r="26" spans="1:5" ht="18" customHeight="1" hidden="1">
      <c r="A26" s="15"/>
      <c r="B26" s="43"/>
      <c r="C26" s="44"/>
      <c r="D26" s="45"/>
      <c r="E26" s="16"/>
    </row>
    <row r="27" spans="1:5" ht="33.75" customHeight="1">
      <c r="A27" s="25" t="s">
        <v>54</v>
      </c>
      <c r="B27" s="43" t="s">
        <v>55</v>
      </c>
      <c r="C27" s="44"/>
      <c r="D27" s="45"/>
      <c r="E27" s="12">
        <f>E28</f>
        <v>900</v>
      </c>
    </row>
    <row r="28" spans="1:5" ht="33" customHeight="1">
      <c r="A28" s="26" t="s">
        <v>56</v>
      </c>
      <c r="B28" s="39" t="s">
        <v>57</v>
      </c>
      <c r="C28" s="40"/>
      <c r="D28" s="41"/>
      <c r="E28" s="16">
        <v>900</v>
      </c>
    </row>
    <row r="29" spans="1:5" s="2" customFormat="1" ht="32.25" customHeight="1">
      <c r="A29" s="27" t="s">
        <v>24</v>
      </c>
      <c r="B29" s="43" t="s">
        <v>25</v>
      </c>
      <c r="C29" s="44"/>
      <c r="D29" s="45"/>
      <c r="E29" s="12">
        <f>E30+E31</f>
        <v>6115</v>
      </c>
    </row>
    <row r="30" spans="1:5" ht="94.5" customHeight="1">
      <c r="A30" s="26" t="s">
        <v>41</v>
      </c>
      <c r="B30" s="39" t="s">
        <v>67</v>
      </c>
      <c r="C30" s="40"/>
      <c r="D30" s="41"/>
      <c r="E30" s="28">
        <v>2115</v>
      </c>
    </row>
    <row r="31" spans="1:5" ht="68.25" customHeight="1">
      <c r="A31" s="26" t="s">
        <v>42</v>
      </c>
      <c r="B31" s="39" t="s">
        <v>43</v>
      </c>
      <c r="C31" s="40"/>
      <c r="D31" s="41"/>
      <c r="E31" s="16">
        <v>4000</v>
      </c>
    </row>
    <row r="32" spans="1:5" ht="18" customHeight="1" thickBot="1">
      <c r="A32" s="11" t="s">
        <v>14</v>
      </c>
      <c r="B32" s="43" t="s">
        <v>13</v>
      </c>
      <c r="C32" s="44"/>
      <c r="D32" s="45"/>
      <c r="E32" s="12">
        <v>11633.5</v>
      </c>
    </row>
    <row r="33" spans="1:5" ht="16.5" thickBot="1">
      <c r="A33" s="29"/>
      <c r="B33" s="57" t="s">
        <v>3</v>
      </c>
      <c r="C33" s="57"/>
      <c r="D33" s="57"/>
      <c r="E33" s="30">
        <f>E13+E32</f>
        <v>43191.5</v>
      </c>
    </row>
  </sheetData>
  <mergeCells count="29">
    <mergeCell ref="B25:D25"/>
    <mergeCell ref="B33:D33"/>
    <mergeCell ref="B26:D26"/>
    <mergeCell ref="B32:D32"/>
    <mergeCell ref="B29:D29"/>
    <mergeCell ref="B31:D31"/>
    <mergeCell ref="B30:D30"/>
    <mergeCell ref="B27:D27"/>
    <mergeCell ref="B28:D28"/>
    <mergeCell ref="B20:D20"/>
    <mergeCell ref="B21:D21"/>
    <mergeCell ref="B22:D22"/>
    <mergeCell ref="B24:D24"/>
    <mergeCell ref="B23:D23"/>
    <mergeCell ref="B19:D19"/>
    <mergeCell ref="A9:E10"/>
    <mergeCell ref="B13:D13"/>
    <mergeCell ref="B14:D14"/>
    <mergeCell ref="B15:D15"/>
    <mergeCell ref="B16:D16"/>
    <mergeCell ref="B17:D17"/>
    <mergeCell ref="B18:D18"/>
    <mergeCell ref="B12:D12"/>
    <mergeCell ref="D7:E7"/>
    <mergeCell ref="D2:E2"/>
    <mergeCell ref="D3:E3"/>
    <mergeCell ref="D4:E4"/>
    <mergeCell ref="D6:E6"/>
    <mergeCell ref="D5:E5"/>
  </mergeCells>
  <printOptions/>
  <pageMargins left="0.7874015748031497" right="0.3937007874015748" top="0.5905511811023623" bottom="0.3937007874015748" header="0.5118110236220472" footer="0.5118110236220472"/>
  <pageSetup fitToHeight="14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tabSelected="1" workbookViewId="0" topLeftCell="A1">
      <selection activeCell="A7" sqref="A6:A7"/>
    </sheetView>
  </sheetViews>
  <sheetFormatPr defaultColWidth="9.00390625" defaultRowHeight="12.75"/>
  <cols>
    <col min="1" max="1" width="23.875" style="1" customWidth="1"/>
    <col min="2" max="3" width="9.125" style="1" customWidth="1"/>
    <col min="4" max="4" width="31.75390625" style="1" customWidth="1"/>
    <col min="5" max="5" width="16.00390625" style="1" customWidth="1"/>
    <col min="6" max="16384" width="9.125" style="1" customWidth="1"/>
  </cols>
  <sheetData>
    <row r="1" spans="1:5" ht="15" customHeight="1">
      <c r="A1" s="3"/>
      <c r="B1" s="3"/>
      <c r="C1" s="3"/>
      <c r="D1" s="58" t="s">
        <v>58</v>
      </c>
      <c r="E1" s="58"/>
    </row>
    <row r="2" spans="1:5" ht="15.75" customHeight="1">
      <c r="A2" s="3"/>
      <c r="B2" s="3"/>
      <c r="C2" s="3"/>
      <c r="D2" s="58" t="s">
        <v>60</v>
      </c>
      <c r="E2" s="58"/>
    </row>
    <row r="3" spans="1:5" ht="12.75" customHeight="1">
      <c r="A3" s="3"/>
      <c r="B3" s="3"/>
      <c r="C3" s="3"/>
      <c r="D3" s="58" t="s">
        <v>50</v>
      </c>
      <c r="E3" s="58"/>
    </row>
    <row r="4" spans="1:5" ht="12.75" customHeight="1">
      <c r="A4" s="3"/>
      <c r="B4" s="3"/>
      <c r="C4" s="3"/>
      <c r="D4" s="58" t="s">
        <v>61</v>
      </c>
      <c r="E4" s="58"/>
    </row>
    <row r="5" spans="1:5" ht="12.75" customHeight="1">
      <c r="A5" s="3"/>
      <c r="B5" s="3"/>
      <c r="C5" s="3"/>
      <c r="D5" s="58" t="s">
        <v>51</v>
      </c>
      <c r="E5" s="58"/>
    </row>
    <row r="6" spans="1:5" ht="15.75" customHeight="1">
      <c r="A6" s="3"/>
      <c r="B6" s="3"/>
      <c r="C6" s="3"/>
      <c r="D6" s="58" t="s">
        <v>69</v>
      </c>
      <c r="E6" s="58"/>
    </row>
    <row r="7" spans="1:5" ht="12.75" customHeight="1">
      <c r="A7" s="3"/>
      <c r="B7" s="3"/>
      <c r="C7" s="3"/>
      <c r="D7" s="58" t="s">
        <v>62</v>
      </c>
      <c r="E7" s="58"/>
    </row>
    <row r="8" spans="1:5" ht="12.75" customHeight="1">
      <c r="A8" s="3"/>
      <c r="B8" s="3"/>
      <c r="C8" s="3"/>
      <c r="D8" s="31"/>
      <c r="E8" s="31"/>
    </row>
    <row r="9" spans="1:5" ht="12" customHeight="1">
      <c r="A9" s="3"/>
      <c r="B9" s="7"/>
      <c r="C9" s="3"/>
      <c r="D9" s="31"/>
      <c r="E9" s="31"/>
    </row>
    <row r="10" spans="1:5" ht="12" customHeight="1">
      <c r="A10" s="42" t="s">
        <v>63</v>
      </c>
      <c r="B10" s="42"/>
      <c r="C10" s="42"/>
      <c r="D10" s="42"/>
      <c r="E10" s="42"/>
    </row>
    <row r="11" spans="1:5" ht="9.75" customHeight="1">
      <c r="A11" s="42"/>
      <c r="B11" s="42"/>
      <c r="C11" s="42"/>
      <c r="D11" s="42"/>
      <c r="E11" s="42"/>
    </row>
    <row r="12" spans="1:5" ht="13.5" customHeight="1">
      <c r="A12" s="3"/>
      <c r="B12" s="6"/>
      <c r="C12" s="6"/>
      <c r="D12" s="6"/>
      <c r="E12" s="6"/>
    </row>
    <row r="13" spans="1:5" ht="39" customHeight="1">
      <c r="A13" s="8" t="s">
        <v>4</v>
      </c>
      <c r="B13" s="49" t="s">
        <v>15</v>
      </c>
      <c r="C13" s="9"/>
      <c r="D13" s="10"/>
      <c r="E13" s="32" t="s">
        <v>32</v>
      </c>
    </row>
    <row r="14" spans="1:5" ht="25.5" customHeight="1">
      <c r="A14" s="8" t="s">
        <v>14</v>
      </c>
      <c r="B14" s="59" t="s">
        <v>52</v>
      </c>
      <c r="C14" s="60"/>
      <c r="D14" s="61"/>
      <c r="E14" s="33">
        <f>E15</f>
        <v>11633.5</v>
      </c>
    </row>
    <row r="15" spans="1:5" ht="30" customHeight="1">
      <c r="A15" s="27" t="s">
        <v>26</v>
      </c>
      <c r="B15" s="43" t="s">
        <v>27</v>
      </c>
      <c r="C15" s="44"/>
      <c r="D15" s="45"/>
      <c r="E15" s="12">
        <f>E16+E19</f>
        <v>11633.5</v>
      </c>
    </row>
    <row r="16" spans="1:5" ht="33" customHeight="1">
      <c r="A16" s="27" t="s">
        <v>33</v>
      </c>
      <c r="B16" s="43" t="s">
        <v>34</v>
      </c>
      <c r="C16" s="44"/>
      <c r="D16" s="45"/>
      <c r="E16" s="12">
        <f>E17+E18</f>
        <v>11623.5</v>
      </c>
    </row>
    <row r="17" spans="1:5" ht="48.75" customHeight="1">
      <c r="A17" s="26" t="s">
        <v>37</v>
      </c>
      <c r="B17" s="39" t="s">
        <v>38</v>
      </c>
      <c r="C17" s="40"/>
      <c r="D17" s="41"/>
      <c r="E17" s="16">
        <v>5918.2</v>
      </c>
    </row>
    <row r="18" spans="1:5" ht="47.25" customHeight="1">
      <c r="A18" s="26" t="s">
        <v>37</v>
      </c>
      <c r="B18" s="39" t="s">
        <v>39</v>
      </c>
      <c r="C18" s="40"/>
      <c r="D18" s="41"/>
      <c r="E18" s="16">
        <v>5705.3</v>
      </c>
    </row>
    <row r="19" spans="1:5" ht="34.5" customHeight="1">
      <c r="A19" s="34" t="s">
        <v>35</v>
      </c>
      <c r="B19" s="46" t="s">
        <v>36</v>
      </c>
      <c r="C19" s="47"/>
      <c r="D19" s="48"/>
      <c r="E19" s="12">
        <f>E20</f>
        <v>10</v>
      </c>
    </row>
    <row r="20" spans="1:5" ht="35.25" customHeight="1">
      <c r="A20" s="35" t="s">
        <v>48</v>
      </c>
      <c r="B20" s="62" t="s">
        <v>49</v>
      </c>
      <c r="C20" s="63"/>
      <c r="D20" s="64"/>
      <c r="E20" s="36">
        <v>10</v>
      </c>
    </row>
  </sheetData>
  <mergeCells count="16">
    <mergeCell ref="B20:D20"/>
    <mergeCell ref="B17:D17"/>
    <mergeCell ref="D5:E5"/>
    <mergeCell ref="D6:E6"/>
    <mergeCell ref="B18:D18"/>
    <mergeCell ref="B19:D19"/>
    <mergeCell ref="D7:E7"/>
    <mergeCell ref="B16:D16"/>
    <mergeCell ref="D1:E1"/>
    <mergeCell ref="A10:E11"/>
    <mergeCell ref="B13:D13"/>
    <mergeCell ref="B15:D15"/>
    <mergeCell ref="B14:D14"/>
    <mergeCell ref="D2:E2"/>
    <mergeCell ref="D3:E3"/>
    <mergeCell ref="D4:E4"/>
  </mergeCells>
  <printOptions/>
  <pageMargins left="0.7874015748031497" right="0.7874015748031497" top="0.7874015748031497" bottom="0.3937007874015748" header="0.5118110236220472" footer="0.5118110236220472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Мельниченко1</dc:creator>
  <cp:keywords/>
  <dc:description/>
  <cp:lastModifiedBy>Customer</cp:lastModifiedBy>
  <cp:lastPrinted>2006-06-20T05:28:52Z</cp:lastPrinted>
  <dcterms:created xsi:type="dcterms:W3CDTF">2005-10-13T11:49:31Z</dcterms:created>
  <dcterms:modified xsi:type="dcterms:W3CDTF">2006-06-20T05:29:40Z</dcterms:modified>
  <cp:category/>
  <cp:version/>
  <cp:contentType/>
  <cp:contentStatus/>
</cp:coreProperties>
</file>